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76841A68-927C-49ED-8406-4F98BFB4CDD8}" xr6:coauthVersionLast="47" xr6:coauthVersionMax="47" xr10:uidLastSave="{00000000-0000-0000-0000-000000000000}"/>
  <bookViews>
    <workbookView xWindow="-120" yWindow="-120" windowWidth="29040" windowHeight="15840" xr2:uid="{6C52C13C-F77A-4E11-87E1-A242DFE275E4}"/>
  </bookViews>
  <sheets>
    <sheet name="9.2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'9.2.4'!#REF!</definedName>
    <definedName name="\A">#REF!</definedName>
    <definedName name="\B">#REF!</definedName>
    <definedName name="\C" localSheetId="0">'9.2.4'!#REF!</definedName>
    <definedName name="\C">#REF!</definedName>
    <definedName name="\D">'[2]19.11-12'!$B$51</definedName>
    <definedName name="\G" localSheetId="0">'9.2.4'!#REF!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'9.2.4'!$A$1:$I$83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 localSheetId="0">'9.2.4'!#REF!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<sst xmlns="http://schemas.openxmlformats.org/spreadsheetml/2006/main" count="37" uniqueCount="30">
  <si>
    <t>MEDIOS DE PRODUCCIÓN</t>
  </si>
  <si>
    <t>9.2.4. FERTILIZANTES: Serie histórica del consumo, total y por hectárea, de superficie fertilizable</t>
  </si>
  <si>
    <t>Años</t>
  </si>
  <si>
    <t>Superficie</t>
  </si>
  <si>
    <t>Consumo de N</t>
  </si>
  <si>
    <r>
      <t>Consumo de P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  <r>
      <rPr>
        <b/>
        <vertAlign val="subscript"/>
        <sz val="10"/>
        <rFont val="Ubuntu"/>
        <family val="2"/>
      </rPr>
      <t>5</t>
    </r>
  </si>
  <si>
    <r>
      <t>Consumo de K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</si>
  <si>
    <r>
      <t xml:space="preserve">fertilizable </t>
    </r>
    <r>
      <rPr>
        <b/>
        <vertAlign val="superscript"/>
        <sz val="10"/>
        <rFont val="Ubuntu"/>
        <family val="2"/>
      </rPr>
      <t>(1)</t>
    </r>
  </si>
  <si>
    <t>miles de hectáreas</t>
  </si>
  <si>
    <t>Total</t>
  </si>
  <si>
    <t>Por hectárea</t>
  </si>
  <si>
    <t>(toneladas)</t>
  </si>
  <si>
    <t>kg/ha</t>
  </si>
  <si>
    <t xml:space="preserve">  2009</t>
  </si>
  <si>
    <t xml:space="preserve">  2010</t>
  </si>
  <si>
    <t xml:space="preserve">  2011</t>
  </si>
  <si>
    <t xml:space="preserve">  2012</t>
  </si>
  <si>
    <t xml:space="preserve">  2013</t>
  </si>
  <si>
    <t xml:space="preserve">  2014</t>
  </si>
  <si>
    <t xml:space="preserve">  2015</t>
  </si>
  <si>
    <t xml:space="preserve">  2016</t>
  </si>
  <si>
    <t xml:space="preserve">  2017</t>
  </si>
  <si>
    <t xml:space="preserve">  2018</t>
  </si>
  <si>
    <t xml:space="preserve">  2019</t>
  </si>
  <si>
    <t xml:space="preserve">  2020</t>
  </si>
  <si>
    <t xml:space="preserve">  2021</t>
  </si>
  <si>
    <t xml:space="preserve">  2022</t>
  </si>
  <si>
    <t xml:space="preserve">  2023</t>
  </si>
  <si>
    <r>
      <t>(1)</t>
    </r>
    <r>
      <rPr>
        <sz val="9"/>
        <rFont val="Ubuntu"/>
        <family val="2"/>
      </rPr>
      <t xml:space="preserve"> Tierras de cultivo menos barbecho, más prados naturales.Fuente de datos ESYRCE.</t>
    </r>
  </si>
  <si>
    <t>Actualización de cifras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</si>
</sst>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__;\–#,##0__;0__;@__"/>
    <numFmt numFmtId="166" formatCode="#,##0.0__;\–#,##0.0__;0.0__;@__"/>
  </numFmts>
  <fonts count="14">
    <font>
      <sz val="10"/>
      <name val="Arial"/>
    </font>
    <font>
      <sz val="12"/>
      <name val="Helv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sz val="11"/>
      <name val="Arial"/>
      <family val="2"/>
    </font>
    <font>
      <b/>
      <sz val="10"/>
      <name val="Ubuntu"/>
      <family val="2"/>
    </font>
    <font>
      <b/>
      <vertAlign val="subscript"/>
      <sz val="10"/>
      <name val="Ubuntu"/>
      <family val="2"/>
    </font>
    <font>
      <b/>
      <vertAlign val="superscript"/>
      <sz val="10"/>
      <name val="Ubuntu"/>
      <family val="2"/>
    </font>
    <font>
      <sz val="9"/>
      <name val="Ubuntu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2" borderId="0"/>
    <xf numFmtId="37" fontId="1" fillId="0" borderId="0"/>
  </cellStyleXfs>
  <cellXfs count="39">
    <xf numFmtId="0" fontId="0" fillId="2" borderId="0" xfId="0"/>
    <xf numFmtId="37" fontId="2" fillId="0" borderId="0" xfId="1" applyFont="1" applyAlignment="1">
      <alignment horizontal="center"/>
    </xf>
    <xf numFmtId="37" fontId="3" fillId="0" borderId="0" xfId="1" applyFont="1"/>
    <xf numFmtId="37" fontId="4" fillId="0" borderId="0" xfId="1" applyFont="1"/>
    <xf numFmtId="37" fontId="5" fillId="0" borderId="0" xfId="1" applyFont="1"/>
    <xf numFmtId="37" fontId="6" fillId="0" borderId="0" xfId="1" quotePrefix="1" applyFont="1" applyAlignment="1">
      <alignment horizontal="center"/>
    </xf>
    <xf numFmtId="37" fontId="7" fillId="0" borderId="0" xfId="1" quotePrefix="1" applyFont="1"/>
    <xf numFmtId="37" fontId="7" fillId="0" borderId="0" xfId="1" applyFont="1" applyAlignment="1">
      <alignment horizontal="center"/>
    </xf>
    <xf numFmtId="37" fontId="7" fillId="0" borderId="0" xfId="1" applyFont="1"/>
    <xf numFmtId="37" fontId="8" fillId="0" borderId="0" xfId="1" applyFont="1"/>
    <xf numFmtId="37" fontId="8" fillId="2" borderId="0" xfId="1" applyFont="1" applyFill="1"/>
    <xf numFmtId="37" fontId="9" fillId="3" borderId="1" xfId="1" applyFont="1" applyFill="1" applyBorder="1" applyAlignment="1">
      <alignment horizontal="center" vertical="center"/>
    </xf>
    <xf numFmtId="37" fontId="9" fillId="3" borderId="2" xfId="1" applyFont="1" applyFill="1" applyBorder="1" applyAlignment="1">
      <alignment horizontal="center" vertical="center"/>
    </xf>
    <xf numFmtId="37" fontId="9" fillId="3" borderId="2" xfId="1" applyFont="1" applyFill="1" applyBorder="1" applyAlignment="1">
      <alignment horizontal="center" vertical="center"/>
    </xf>
    <xf numFmtId="37" fontId="9" fillId="3" borderId="3" xfId="1" applyFont="1" applyFill="1" applyBorder="1" applyAlignment="1">
      <alignment horizontal="center" vertical="center"/>
    </xf>
    <xf numFmtId="37" fontId="5" fillId="2" borderId="0" xfId="1" applyFont="1" applyFill="1" applyAlignment="1">
      <alignment vertical="center"/>
    </xf>
    <xf numFmtId="37" fontId="5" fillId="0" borderId="0" xfId="1" applyFont="1" applyAlignment="1">
      <alignment vertical="center"/>
    </xf>
    <xf numFmtId="37" fontId="9" fillId="3" borderId="4" xfId="1" applyFont="1" applyFill="1" applyBorder="1" applyAlignment="1">
      <alignment horizontal="center" vertical="center"/>
    </xf>
    <xf numFmtId="37" fontId="9" fillId="3" borderId="5" xfId="1" applyFont="1" applyFill="1" applyBorder="1" applyAlignment="1">
      <alignment horizontal="center" vertical="center"/>
    </xf>
    <xf numFmtId="37" fontId="9" fillId="3" borderId="6" xfId="1" applyFont="1" applyFill="1" applyBorder="1" applyAlignment="1">
      <alignment horizontal="center" vertical="center"/>
    </xf>
    <xf numFmtId="37" fontId="9" fillId="3" borderId="7" xfId="1" applyFont="1" applyFill="1" applyBorder="1" applyAlignment="1">
      <alignment horizontal="center" vertical="center"/>
    </xf>
    <xf numFmtId="37" fontId="9" fillId="3" borderId="5" xfId="1" applyFont="1" applyFill="1" applyBorder="1" applyAlignment="1">
      <alignment horizontal="center" vertical="center" wrapText="1"/>
    </xf>
    <xf numFmtId="37" fontId="9" fillId="3" borderId="8" xfId="1" applyFont="1" applyFill="1" applyBorder="1" applyAlignment="1">
      <alignment horizontal="center" vertical="center"/>
    </xf>
    <xf numFmtId="37" fontId="9" fillId="3" borderId="9" xfId="1" applyFont="1" applyFill="1" applyBorder="1" applyAlignment="1">
      <alignment horizontal="center" vertical="center"/>
    </xf>
    <xf numFmtId="37" fontId="9" fillId="3" borderId="10" xfId="1" applyFont="1" applyFill="1" applyBorder="1" applyAlignment="1">
      <alignment horizontal="center" vertical="center" wrapText="1"/>
    </xf>
    <xf numFmtId="37" fontId="9" fillId="3" borderId="10" xfId="1" quotePrefix="1" applyFont="1" applyFill="1" applyBorder="1" applyAlignment="1">
      <alignment horizontal="center" vertical="center"/>
    </xf>
    <xf numFmtId="37" fontId="9" fillId="3" borderId="10" xfId="1" applyFont="1" applyFill="1" applyBorder="1" applyAlignment="1">
      <alignment horizontal="center" vertical="center"/>
    </xf>
    <xf numFmtId="37" fontId="9" fillId="3" borderId="11" xfId="1" quotePrefix="1" applyFont="1" applyFill="1" applyBorder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37" fontId="12" fillId="0" borderId="12" xfId="1" applyFont="1" applyBorder="1" applyAlignment="1">
      <alignment horizontal="left"/>
    </xf>
    <xf numFmtId="165" fontId="12" fillId="2" borderId="13" xfId="0" applyNumberFormat="1" applyFont="1" applyBorder="1" applyAlignment="1">
      <alignment horizontal="right"/>
    </xf>
    <xf numFmtId="166" fontId="12" fillId="0" borderId="13" xfId="0" applyNumberFormat="1" applyFont="1" applyFill="1" applyBorder="1" applyAlignment="1">
      <alignment horizontal="right"/>
    </xf>
    <xf numFmtId="165" fontId="12" fillId="2" borderId="14" xfId="0" applyNumberFormat="1" applyFont="1" applyBorder="1" applyAlignment="1">
      <alignment horizontal="right"/>
    </xf>
    <xf numFmtId="164" fontId="5" fillId="0" borderId="0" xfId="1" applyNumberFormat="1" applyFont="1"/>
    <xf numFmtId="37" fontId="12" fillId="0" borderId="15" xfId="1" applyFont="1" applyBorder="1" applyAlignment="1">
      <alignment horizontal="left"/>
    </xf>
    <xf numFmtId="165" fontId="12" fillId="2" borderId="16" xfId="0" applyNumberFormat="1" applyFont="1" applyBorder="1" applyAlignment="1">
      <alignment horizontal="right"/>
    </xf>
    <xf numFmtId="166" fontId="12" fillId="0" borderId="16" xfId="0" applyNumberFormat="1" applyFont="1" applyFill="1" applyBorder="1" applyAlignment="1">
      <alignment horizontal="right"/>
    </xf>
    <xf numFmtId="165" fontId="12" fillId="0" borderId="17" xfId="0" applyNumberFormat="1" applyFont="1" applyFill="1" applyBorder="1" applyAlignment="1">
      <alignment horizontal="right"/>
    </xf>
    <xf numFmtId="0" fontId="13" fillId="2" borderId="0" xfId="0" applyFont="1"/>
  </cellXfs>
  <cellStyles count="2">
    <cellStyle name="Normal" xfId="0" builtinId="0"/>
    <cellStyle name="Normal_MEPRO5" xfId="1" xr:uid="{20CDE607-2759-4146-8E3F-4ABB9C43A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fertilizable (miles de hectáreas)</a:t>
            </a:r>
          </a:p>
        </c:rich>
      </c:tx>
      <c:layout>
        <c:manualLayout>
          <c:xMode val="edge"/>
          <c:yMode val="edge"/>
          <c:x val="0.26252265843836825"/>
          <c:y val="3.14606559558453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686383040344293E-2"/>
          <c:y val="0.13258441514266223"/>
          <c:w val="0.88848145546283253"/>
          <c:h val="0.78651771694798556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'9.2.4'!$B$9:$B$23</c:f>
              <c:numCache>
                <c:formatCode>#.##0__;\–#.##0__;0__;@__</c:formatCode>
                <c:ptCount val="15"/>
                <c:pt idx="0">
                  <c:v>15402</c:v>
                </c:pt>
                <c:pt idx="1">
                  <c:v>14727</c:v>
                </c:pt>
                <c:pt idx="2">
                  <c:v>14947</c:v>
                </c:pt>
                <c:pt idx="3">
                  <c:v>14932</c:v>
                </c:pt>
                <c:pt idx="4">
                  <c:v>15133</c:v>
                </c:pt>
                <c:pt idx="5">
                  <c:v>15499</c:v>
                </c:pt>
                <c:pt idx="6">
                  <c:v>14938</c:v>
                </c:pt>
                <c:pt idx="7">
                  <c:v>15065</c:v>
                </c:pt>
                <c:pt idx="8">
                  <c:v>15153</c:v>
                </c:pt>
                <c:pt idx="9">
                  <c:v>14883</c:v>
                </c:pt>
                <c:pt idx="10">
                  <c:v>15055</c:v>
                </c:pt>
                <c:pt idx="11">
                  <c:v>14906</c:v>
                </c:pt>
                <c:pt idx="12">
                  <c:v>15060.96</c:v>
                </c:pt>
                <c:pt idx="13">
                  <c:v>15034.3912487</c:v>
                </c:pt>
                <c:pt idx="14">
                  <c:v>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B-4708-82A9-41DD2FBBC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596832"/>
        <c:axId val="712636976"/>
      </c:lineChart>
      <c:catAx>
        <c:axId val="584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6976"/>
        <c:scaling>
          <c:orientation val="minMax"/>
          <c:max val="18000"/>
          <c:min val="12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596832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Comparativa de la evolución de consumo agrícola de N, P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y K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</a:t>
            </a:r>
          </a:p>
        </c:rich>
      </c:tx>
      <c:layout>
        <c:manualLayout>
          <c:xMode val="edge"/>
          <c:yMode val="edge"/>
          <c:x val="0.229591310864833"/>
          <c:y val="2.234645669291339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37245104691572"/>
          <c:y val="0.22413351591920438"/>
          <c:w val="0.86066636282028053"/>
          <c:h val="0.65613351591920577"/>
        </c:manualLayout>
      </c:layout>
      <c:lineChart>
        <c:grouping val="standard"/>
        <c:varyColors val="0"/>
        <c:ser>
          <c:idx val="0"/>
          <c:order val="0"/>
          <c:tx>
            <c:v>Nitrógeno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'9.2.4'!$C$9:$C$23</c:f>
              <c:numCache>
                <c:formatCode>#.##0__;\–#.##0__;0__;@__</c:formatCode>
                <c:ptCount val="15"/>
                <c:pt idx="0">
                  <c:v>781069</c:v>
                </c:pt>
                <c:pt idx="1">
                  <c:v>940984</c:v>
                </c:pt>
                <c:pt idx="2">
                  <c:v>846697</c:v>
                </c:pt>
                <c:pt idx="3">
                  <c:v>843410</c:v>
                </c:pt>
                <c:pt idx="4">
                  <c:v>961507</c:v>
                </c:pt>
                <c:pt idx="5">
                  <c:v>1101895</c:v>
                </c:pt>
                <c:pt idx="6">
                  <c:v>1068103</c:v>
                </c:pt>
                <c:pt idx="7">
                  <c:v>982155</c:v>
                </c:pt>
                <c:pt idx="8">
                  <c:v>1072125</c:v>
                </c:pt>
                <c:pt idx="9">
                  <c:v>1033494</c:v>
                </c:pt>
                <c:pt idx="10">
                  <c:v>1010578</c:v>
                </c:pt>
                <c:pt idx="11">
                  <c:v>1059299</c:v>
                </c:pt>
                <c:pt idx="12">
                  <c:v>1029792.292</c:v>
                </c:pt>
                <c:pt idx="13">
                  <c:v>744072.37812809099</c:v>
                </c:pt>
                <c:pt idx="14">
                  <c:v>773011.11068618158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D-4F7B-8B22-862697F5D53E}"/>
            </c:ext>
          </c:extLst>
        </c:ser>
        <c:ser>
          <c:idx val="1"/>
          <c:order val="1"/>
          <c:tx>
            <c:v>Anhídrido fosfórico</c:v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'9.2.4'!$E$9:$E$23</c:f>
              <c:numCache>
                <c:formatCode>#.##0__;\–#.##0__;0__;@__</c:formatCode>
                <c:ptCount val="15"/>
                <c:pt idx="0">
                  <c:v>264211</c:v>
                </c:pt>
                <c:pt idx="1">
                  <c:v>337812</c:v>
                </c:pt>
                <c:pt idx="2">
                  <c:v>362672</c:v>
                </c:pt>
                <c:pt idx="3">
                  <c:v>376590</c:v>
                </c:pt>
                <c:pt idx="4">
                  <c:v>432904</c:v>
                </c:pt>
                <c:pt idx="5">
                  <c:v>398580</c:v>
                </c:pt>
                <c:pt idx="6">
                  <c:v>411763</c:v>
                </c:pt>
                <c:pt idx="7">
                  <c:v>414974</c:v>
                </c:pt>
                <c:pt idx="8">
                  <c:v>436110</c:v>
                </c:pt>
                <c:pt idx="9">
                  <c:v>425960</c:v>
                </c:pt>
                <c:pt idx="10">
                  <c:v>479562</c:v>
                </c:pt>
                <c:pt idx="11">
                  <c:v>486618</c:v>
                </c:pt>
                <c:pt idx="12">
                  <c:v>392032.80800000002</c:v>
                </c:pt>
                <c:pt idx="13">
                  <c:v>242114.9490021111</c:v>
                </c:pt>
                <c:pt idx="14">
                  <c:v>243778.0599058634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D-4F7B-8B22-862697F5D53E}"/>
            </c:ext>
          </c:extLst>
        </c:ser>
        <c:ser>
          <c:idx val="2"/>
          <c:order val="2"/>
          <c:tx>
            <c:v>Óxido potásico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'9.2.4'!$A$9:$A$23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'9.2.4'!$G$9:$G$23</c:f>
              <c:numCache>
                <c:formatCode>#.##0__;\–#.##0__;0__;@__</c:formatCode>
                <c:ptCount val="15"/>
                <c:pt idx="0">
                  <c:v>166016</c:v>
                </c:pt>
                <c:pt idx="1">
                  <c:v>359583</c:v>
                </c:pt>
                <c:pt idx="2">
                  <c:v>314642</c:v>
                </c:pt>
                <c:pt idx="3">
                  <c:v>320841</c:v>
                </c:pt>
                <c:pt idx="4">
                  <c:v>354738</c:v>
                </c:pt>
                <c:pt idx="5">
                  <c:v>357875</c:v>
                </c:pt>
                <c:pt idx="6">
                  <c:v>380303</c:v>
                </c:pt>
                <c:pt idx="7">
                  <c:v>379007</c:v>
                </c:pt>
                <c:pt idx="8">
                  <c:v>387885</c:v>
                </c:pt>
                <c:pt idx="9">
                  <c:v>414675</c:v>
                </c:pt>
                <c:pt idx="10">
                  <c:v>381566</c:v>
                </c:pt>
                <c:pt idx="11">
                  <c:v>399379</c:v>
                </c:pt>
                <c:pt idx="12">
                  <c:v>402982.185</c:v>
                </c:pt>
                <c:pt idx="13">
                  <c:v>306818.62704860012</c:v>
                </c:pt>
                <c:pt idx="14">
                  <c:v>306940.15403638454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CD-4F7B-8B22-862697F5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46224"/>
        <c:axId val="712646768"/>
      </c:lineChart>
      <c:catAx>
        <c:axId val="7126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46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6224"/>
        <c:crosses val="autoZero"/>
        <c:crossBetween val="between"/>
        <c:majorUnit val="25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72866666666672"/>
          <c:y val="0.14191990967869594"/>
          <c:w val="0.46855759552867232"/>
          <c:h val="5.5432372505543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0</xdr:rowOff>
    </xdr:from>
    <xdr:to>
      <xdr:col>7</xdr:col>
      <xdr:colOff>1103775</xdr:colOff>
      <xdr:row>53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EE5E32-A8FF-4928-ADF4-83ECB17B4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54</xdr:row>
      <xdr:rowOff>104775</xdr:rowOff>
    </xdr:from>
    <xdr:to>
      <xdr:col>7</xdr:col>
      <xdr:colOff>1103775</xdr:colOff>
      <xdr:row>81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BE911A-3D1C-423F-AE1D-A8C9F6709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A9" t="str">
            <v xml:space="preserve">  2009</v>
          </cell>
          <cell r="B9">
            <v>15402</v>
          </cell>
          <cell r="C9">
            <v>781069</v>
          </cell>
          <cell r="E9">
            <v>264211</v>
          </cell>
          <cell r="G9">
            <v>166016</v>
          </cell>
        </row>
        <row r="10">
          <cell r="A10" t="str">
            <v xml:space="preserve">  2010</v>
          </cell>
          <cell r="B10">
            <v>14727</v>
          </cell>
          <cell r="C10">
            <v>940984</v>
          </cell>
          <cell r="E10">
            <v>337812</v>
          </cell>
          <cell r="G10">
            <v>359583</v>
          </cell>
        </row>
        <row r="11">
          <cell r="A11" t="str">
            <v xml:space="preserve">  2011</v>
          </cell>
          <cell r="B11">
            <v>14947</v>
          </cell>
          <cell r="C11">
            <v>846697</v>
          </cell>
          <cell r="E11">
            <v>362672</v>
          </cell>
          <cell r="G11">
            <v>314642</v>
          </cell>
        </row>
        <row r="12">
          <cell r="A12" t="str">
            <v xml:space="preserve">  2012</v>
          </cell>
          <cell r="B12">
            <v>14932</v>
          </cell>
          <cell r="C12">
            <v>843410</v>
          </cell>
          <cell r="E12">
            <v>376590</v>
          </cell>
          <cell r="G12">
            <v>320841</v>
          </cell>
        </row>
        <row r="13">
          <cell r="A13" t="str">
            <v xml:space="preserve">  2013</v>
          </cell>
          <cell r="B13">
            <v>15133</v>
          </cell>
          <cell r="C13">
            <v>961507</v>
          </cell>
          <cell r="E13">
            <v>432904</v>
          </cell>
          <cell r="G13">
            <v>354738</v>
          </cell>
        </row>
        <row r="14">
          <cell r="A14" t="str">
            <v xml:space="preserve">  2014</v>
          </cell>
          <cell r="B14">
            <v>15499</v>
          </cell>
          <cell r="C14">
            <v>1101895</v>
          </cell>
          <cell r="E14">
            <v>398580</v>
          </cell>
          <cell r="G14">
            <v>357875</v>
          </cell>
        </row>
        <row r="15">
          <cell r="A15" t="str">
            <v xml:space="preserve">  2015</v>
          </cell>
          <cell r="B15">
            <v>14938</v>
          </cell>
          <cell r="C15">
            <v>1068103</v>
          </cell>
          <cell r="E15">
            <v>411763</v>
          </cell>
          <cell r="G15">
            <v>380303</v>
          </cell>
        </row>
        <row r="16">
          <cell r="A16" t="str">
            <v xml:space="preserve">  2016</v>
          </cell>
          <cell r="B16">
            <v>15065</v>
          </cell>
          <cell r="C16">
            <v>982155</v>
          </cell>
          <cell r="E16">
            <v>414974</v>
          </cell>
          <cell r="G16">
            <v>379007</v>
          </cell>
        </row>
        <row r="17">
          <cell r="A17" t="str">
            <v xml:space="preserve">  2017</v>
          </cell>
          <cell r="B17">
            <v>15153</v>
          </cell>
          <cell r="C17">
            <v>1072125</v>
          </cell>
          <cell r="E17">
            <v>436110</v>
          </cell>
          <cell r="G17">
            <v>387885</v>
          </cell>
        </row>
        <row r="18">
          <cell r="A18" t="str">
            <v xml:space="preserve">  2018</v>
          </cell>
          <cell r="B18">
            <v>14883</v>
          </cell>
          <cell r="C18">
            <v>1033494</v>
          </cell>
          <cell r="E18">
            <v>425960</v>
          </cell>
          <cell r="G18">
            <v>414675</v>
          </cell>
        </row>
        <row r="19">
          <cell r="A19" t="str">
            <v xml:space="preserve">  2019</v>
          </cell>
          <cell r="B19">
            <v>15055</v>
          </cell>
          <cell r="C19">
            <v>1010578</v>
          </cell>
          <cell r="E19">
            <v>479562</v>
          </cell>
          <cell r="G19">
            <v>381566</v>
          </cell>
        </row>
        <row r="20">
          <cell r="A20" t="str">
            <v xml:space="preserve">  2020</v>
          </cell>
          <cell r="B20">
            <v>14906</v>
          </cell>
          <cell r="C20">
            <v>1059299</v>
          </cell>
          <cell r="E20">
            <v>486618</v>
          </cell>
          <cell r="G20">
            <v>399379</v>
          </cell>
        </row>
        <row r="21">
          <cell r="A21" t="str">
            <v xml:space="preserve">  2021</v>
          </cell>
          <cell r="B21">
            <v>15060.96</v>
          </cell>
          <cell r="C21">
            <v>1029792.292</v>
          </cell>
          <cell r="E21">
            <v>392032.80800000002</v>
          </cell>
          <cell r="G21">
            <v>402982.185</v>
          </cell>
        </row>
        <row r="22">
          <cell r="A22" t="str">
            <v xml:space="preserve">  2022</v>
          </cell>
          <cell r="B22">
            <v>15034.3912487</v>
          </cell>
          <cell r="C22">
            <v>744072.37812809099</v>
          </cell>
          <cell r="E22">
            <v>242114.9490021111</v>
          </cell>
          <cell r="G22">
            <v>306818.62704860012</v>
          </cell>
        </row>
        <row r="23">
          <cell r="A23" t="str">
            <v xml:space="preserve">  2023</v>
          </cell>
          <cell r="B23">
            <v>14806</v>
          </cell>
          <cell r="C23">
            <v>773011.11068618158</v>
          </cell>
          <cell r="E23">
            <v>243778.0599058634</v>
          </cell>
          <cell r="G23">
            <v>306940.15403638454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FA60-4881-456F-902B-F21ECC772B40}">
  <sheetPr transitionEvaluation="1" transitionEntry="1" codeName="Hoja18">
    <pageSetUpPr fitToPage="1"/>
  </sheetPr>
  <dimension ref="A1:Z25"/>
  <sheetViews>
    <sheetView showGridLines="0" tabSelected="1" view="pageBreakPreview" zoomScale="115" zoomScaleNormal="75" zoomScaleSheetLayoutView="115" workbookViewId="0">
      <selection activeCell="J9" sqref="J9"/>
    </sheetView>
  </sheetViews>
  <sheetFormatPr baseColWidth="10" defaultColWidth="19.140625" defaultRowHeight="12.75"/>
  <cols>
    <col min="1" max="8" width="17" style="4" customWidth="1"/>
    <col min="9" max="9" width="6.5703125" style="4" customWidth="1"/>
    <col min="10" max="10" width="19.140625" style="4" customWidth="1"/>
    <col min="11" max="11" width="16.42578125" style="4" customWidth="1"/>
    <col min="12" max="12" width="31.85546875" style="4" customWidth="1"/>
    <col min="13" max="13" width="2.28515625" style="4" customWidth="1"/>
    <col min="14" max="14" width="22.85546875" style="4" customWidth="1"/>
    <col min="15" max="15" width="2.28515625" style="4" customWidth="1"/>
    <col min="16" max="16" width="22.85546875" style="4" customWidth="1"/>
    <col min="17" max="17" width="2.28515625" style="4" customWidth="1"/>
    <col min="18" max="18" width="22.85546875" style="4" customWidth="1"/>
    <col min="19" max="19" width="2.28515625" style="4" customWidth="1"/>
    <col min="20" max="20" width="22.85546875" style="4" customWidth="1"/>
    <col min="21" max="21" width="2.28515625" style="4" customWidth="1"/>
    <col min="22" max="22" width="22.85546875" style="4" customWidth="1"/>
    <col min="23" max="23" width="2.28515625" style="4" customWidth="1"/>
    <col min="24" max="24" width="22.85546875" style="4" customWidth="1"/>
    <col min="25" max="16384" width="19.140625" style="4"/>
  </cols>
  <sheetData>
    <row r="1" spans="1:26" s="2" customFormat="1" ht="18.75">
      <c r="A1" s="1" t="s">
        <v>0</v>
      </c>
      <c r="B1" s="1"/>
      <c r="C1" s="1"/>
      <c r="D1" s="1"/>
      <c r="E1" s="1"/>
      <c r="F1" s="1"/>
      <c r="G1" s="1"/>
      <c r="H1" s="1"/>
    </row>
    <row r="2" spans="1:26" ht="13.5">
      <c r="A2" s="3"/>
      <c r="B2" s="3"/>
      <c r="C2" s="3"/>
      <c r="D2" s="3"/>
      <c r="E2" s="3"/>
      <c r="F2" s="3"/>
      <c r="G2" s="3"/>
      <c r="H2" s="3"/>
    </row>
    <row r="3" spans="1:26" s="8" customFormat="1" ht="15.75">
      <c r="A3" s="5" t="s">
        <v>1</v>
      </c>
      <c r="B3" s="5"/>
      <c r="C3" s="5"/>
      <c r="D3" s="5"/>
      <c r="E3" s="5"/>
      <c r="F3" s="5"/>
      <c r="G3" s="5"/>
      <c r="H3" s="5"/>
      <c r="I3" s="6"/>
      <c r="J3" s="7"/>
      <c r="K3" s="7"/>
    </row>
    <row r="4" spans="1:26" s="9" customFormat="1" ht="14.25" customHeight="1" thickBot="1">
      <c r="I4" s="10"/>
    </row>
    <row r="5" spans="1:26" s="16" customFormat="1" ht="15.75" customHeight="1">
      <c r="A5" s="11" t="s">
        <v>2</v>
      </c>
      <c r="B5" s="12" t="s">
        <v>3</v>
      </c>
      <c r="C5" s="13" t="s">
        <v>4</v>
      </c>
      <c r="D5" s="13"/>
      <c r="E5" s="13" t="s">
        <v>5</v>
      </c>
      <c r="F5" s="13"/>
      <c r="G5" s="13" t="s">
        <v>6</v>
      </c>
      <c r="H5" s="14"/>
      <c r="I5" s="15"/>
    </row>
    <row r="6" spans="1:26" s="16" customFormat="1" ht="14.25">
      <c r="A6" s="17"/>
      <c r="B6" s="18" t="s">
        <v>7</v>
      </c>
      <c r="C6" s="19"/>
      <c r="D6" s="19"/>
      <c r="E6" s="19"/>
      <c r="F6" s="19"/>
      <c r="G6" s="19"/>
      <c r="H6" s="20"/>
      <c r="I6" s="15"/>
    </row>
    <row r="7" spans="1:26" s="16" customFormat="1" ht="21.75" customHeight="1">
      <c r="A7" s="17"/>
      <c r="B7" s="21" t="s">
        <v>8</v>
      </c>
      <c r="C7" s="18" t="s">
        <v>9</v>
      </c>
      <c r="D7" s="18" t="s">
        <v>10</v>
      </c>
      <c r="E7" s="18" t="s">
        <v>9</v>
      </c>
      <c r="F7" s="18" t="s">
        <v>10</v>
      </c>
      <c r="G7" s="18" t="s">
        <v>9</v>
      </c>
      <c r="H7" s="22" t="s">
        <v>10</v>
      </c>
      <c r="I7" s="15"/>
    </row>
    <row r="8" spans="1:26" s="16" customFormat="1" ht="21.75" customHeight="1" thickBot="1">
      <c r="A8" s="23"/>
      <c r="B8" s="24"/>
      <c r="C8" s="25" t="s">
        <v>11</v>
      </c>
      <c r="D8" s="26" t="str">
        <f>(F8)</f>
        <v>kg/ha</v>
      </c>
      <c r="E8" s="25" t="s">
        <v>11</v>
      </c>
      <c r="F8" s="26" t="s">
        <v>12</v>
      </c>
      <c r="G8" s="25" t="s">
        <v>11</v>
      </c>
      <c r="H8" s="27" t="s">
        <v>12</v>
      </c>
      <c r="I8" s="15"/>
      <c r="Y8" s="28"/>
    </row>
    <row r="9" spans="1:26" ht="15" customHeight="1">
      <c r="A9" s="29" t="s">
        <v>13</v>
      </c>
      <c r="B9" s="30">
        <v>15402</v>
      </c>
      <c r="C9" s="30">
        <v>781069</v>
      </c>
      <c r="D9" s="31">
        <v>50.712180236332941</v>
      </c>
      <c r="E9" s="30">
        <v>264211</v>
      </c>
      <c r="F9" s="31">
        <v>17.154330606414753</v>
      </c>
      <c r="G9" s="30">
        <v>166016</v>
      </c>
      <c r="H9" s="32">
        <v>10.778859888326192</v>
      </c>
      <c r="Y9" s="33"/>
      <c r="Z9" s="33"/>
    </row>
    <row r="10" spans="1:26" ht="15" customHeight="1">
      <c r="A10" s="29" t="s">
        <v>14</v>
      </c>
      <c r="B10" s="30">
        <v>14727</v>
      </c>
      <c r="C10" s="30">
        <v>940984</v>
      </c>
      <c r="D10" s="31">
        <v>63.895158552318868</v>
      </c>
      <c r="E10" s="30">
        <v>337812</v>
      </c>
      <c r="F10" s="31">
        <v>22.938276634752494</v>
      </c>
      <c r="G10" s="30">
        <v>359583</v>
      </c>
      <c r="H10" s="32">
        <v>24.416581788551639</v>
      </c>
      <c r="Y10" s="33"/>
      <c r="Z10" s="33"/>
    </row>
    <row r="11" spans="1:26" ht="15" customHeight="1">
      <c r="A11" s="29" t="s">
        <v>15</v>
      </c>
      <c r="B11" s="30">
        <v>14947</v>
      </c>
      <c r="C11" s="30">
        <v>846697</v>
      </c>
      <c r="D11" s="31">
        <v>56.7</v>
      </c>
      <c r="E11" s="30">
        <v>362672</v>
      </c>
      <c r="F11" s="31">
        <v>24.3</v>
      </c>
      <c r="G11" s="30">
        <v>314642</v>
      </c>
      <c r="H11" s="32">
        <v>21.1</v>
      </c>
      <c r="Y11" s="33"/>
      <c r="Z11" s="33"/>
    </row>
    <row r="12" spans="1:26" ht="15" customHeight="1">
      <c r="A12" s="29" t="s">
        <v>16</v>
      </c>
      <c r="B12" s="30">
        <v>14932</v>
      </c>
      <c r="C12" s="30">
        <v>843410</v>
      </c>
      <c r="D12" s="31">
        <v>56.5</v>
      </c>
      <c r="E12" s="30">
        <v>376590</v>
      </c>
      <c r="F12" s="31">
        <v>25.2</v>
      </c>
      <c r="G12" s="30">
        <v>320841</v>
      </c>
      <c r="H12" s="32">
        <v>21.5</v>
      </c>
      <c r="Y12" s="33"/>
    </row>
    <row r="13" spans="1:26" ht="15" customHeight="1">
      <c r="A13" s="29" t="s">
        <v>17</v>
      </c>
      <c r="B13" s="30">
        <v>15133</v>
      </c>
      <c r="C13" s="30">
        <v>961507</v>
      </c>
      <c r="D13" s="31">
        <v>63.537104341505319</v>
      </c>
      <c r="E13" s="30">
        <v>432904</v>
      </c>
      <c r="F13" s="31">
        <v>28.60662129121787</v>
      </c>
      <c r="G13" s="30">
        <v>354738</v>
      </c>
      <c r="H13" s="32">
        <v>23.441353333773872</v>
      </c>
    </row>
    <row r="14" spans="1:26" ht="15" customHeight="1">
      <c r="A14" s="29" t="s">
        <v>18</v>
      </c>
      <c r="B14" s="30">
        <v>15499</v>
      </c>
      <c r="C14" s="30">
        <v>1101895</v>
      </c>
      <c r="D14" s="31">
        <v>71.094586747532105</v>
      </c>
      <c r="E14" s="30">
        <v>398580</v>
      </c>
      <c r="F14" s="31">
        <v>25.716497838570231</v>
      </c>
      <c r="G14" s="30">
        <v>357875</v>
      </c>
      <c r="H14" s="32">
        <v>23.090199367701143</v>
      </c>
    </row>
    <row r="15" spans="1:26" ht="15" customHeight="1">
      <c r="A15" s="29" t="s">
        <v>19</v>
      </c>
      <c r="B15" s="30">
        <v>14938</v>
      </c>
      <c r="C15" s="30">
        <v>1068103</v>
      </c>
      <c r="D15" s="31">
        <v>71.502409961172845</v>
      </c>
      <c r="E15" s="30">
        <v>411763</v>
      </c>
      <c r="F15" s="31">
        <v>27.56480117820324</v>
      </c>
      <c r="G15" s="30">
        <v>380303</v>
      </c>
      <c r="H15" s="32">
        <v>25.458762886597938</v>
      </c>
    </row>
    <row r="16" spans="1:26" ht="15" customHeight="1">
      <c r="A16" s="29" t="s">
        <v>20</v>
      </c>
      <c r="B16" s="30">
        <v>15065</v>
      </c>
      <c r="C16" s="30">
        <v>982155</v>
      </c>
      <c r="D16" s="31">
        <v>65.2</v>
      </c>
      <c r="E16" s="30">
        <v>414974</v>
      </c>
      <c r="F16" s="31">
        <v>27.5</v>
      </c>
      <c r="G16" s="30">
        <v>379007</v>
      </c>
      <c r="H16" s="32">
        <v>25.2</v>
      </c>
    </row>
    <row r="17" spans="1:8" ht="15" customHeight="1">
      <c r="A17" s="29" t="s">
        <v>21</v>
      </c>
      <c r="B17" s="30">
        <v>15153</v>
      </c>
      <c r="C17" s="30">
        <v>1072125</v>
      </c>
      <c r="D17" s="31">
        <v>70.8</v>
      </c>
      <c r="E17" s="30">
        <v>436110</v>
      </c>
      <c r="F17" s="31">
        <v>28.8</v>
      </c>
      <c r="G17" s="30">
        <v>387885</v>
      </c>
      <c r="H17" s="32">
        <v>25.6</v>
      </c>
    </row>
    <row r="18" spans="1:8" ht="15" customHeight="1">
      <c r="A18" s="29" t="s">
        <v>22</v>
      </c>
      <c r="B18" s="30">
        <v>14883</v>
      </c>
      <c r="C18" s="30">
        <v>1033494</v>
      </c>
      <c r="D18" s="31">
        <v>69.441241685144121</v>
      </c>
      <c r="E18" s="30">
        <v>425960</v>
      </c>
      <c r="F18" s="31">
        <v>28.620573809043876</v>
      </c>
      <c r="G18" s="30">
        <v>414675</v>
      </c>
      <c r="H18" s="32">
        <v>27.862326143922598</v>
      </c>
    </row>
    <row r="19" spans="1:8" ht="15" customHeight="1">
      <c r="A19" s="29" t="s">
        <v>23</v>
      </c>
      <c r="B19" s="30">
        <v>15055</v>
      </c>
      <c r="C19" s="30">
        <v>1010578</v>
      </c>
      <c r="D19" s="31">
        <v>67.125738957157097</v>
      </c>
      <c r="E19" s="30">
        <v>479562</v>
      </c>
      <c r="F19" s="31">
        <v>31.854001992693458</v>
      </c>
      <c r="G19" s="30">
        <v>381566</v>
      </c>
      <c r="H19" s="32">
        <v>25.34480239123215</v>
      </c>
    </row>
    <row r="20" spans="1:8" ht="15" customHeight="1">
      <c r="A20" s="29" t="s">
        <v>24</v>
      </c>
      <c r="B20" s="30">
        <v>14906</v>
      </c>
      <c r="C20" s="30">
        <v>1059299</v>
      </c>
      <c r="D20" s="31">
        <v>71.065275727894814</v>
      </c>
      <c r="E20" s="30">
        <v>486618</v>
      </c>
      <c r="F20" s="31">
        <v>32.645780222729101</v>
      </c>
      <c r="G20" s="30">
        <v>399379</v>
      </c>
      <c r="H20" s="32">
        <v>26.793170535354889</v>
      </c>
    </row>
    <row r="21" spans="1:8" ht="15" customHeight="1">
      <c r="A21" s="29" t="s">
        <v>25</v>
      </c>
      <c r="B21" s="30">
        <v>15060.96</v>
      </c>
      <c r="C21" s="30">
        <v>1029792.292</v>
      </c>
      <c r="D21" s="31">
        <v>68.382958324037787</v>
      </c>
      <c r="E21" s="30">
        <v>392032.80800000002</v>
      </c>
      <c r="F21" s="31">
        <v>26.312466137616727</v>
      </c>
      <c r="G21" s="30">
        <v>402982.185</v>
      </c>
      <c r="H21" s="32">
        <v>29.735554705676133</v>
      </c>
    </row>
    <row r="22" spans="1:8" ht="15" customHeight="1">
      <c r="A22" s="29" t="s">
        <v>26</v>
      </c>
      <c r="B22" s="30">
        <v>15034.3912487</v>
      </c>
      <c r="C22" s="30">
        <v>744072.37812809099</v>
      </c>
      <c r="D22" s="31">
        <v>49.491329267650279</v>
      </c>
      <c r="E22" s="30">
        <v>242114.9490021111</v>
      </c>
      <c r="F22" s="31">
        <v>16.104073985905242</v>
      </c>
      <c r="G22" s="30">
        <v>306818.62704860012</v>
      </c>
      <c r="H22" s="32">
        <v>20.40778518885028</v>
      </c>
    </row>
    <row r="23" spans="1:8" ht="15" customHeight="1" thickBot="1">
      <c r="A23" s="34" t="s">
        <v>27</v>
      </c>
      <c r="B23" s="35">
        <v>14806</v>
      </c>
      <c r="C23" s="35">
        <v>773011.11068618158</v>
      </c>
      <c r="D23" s="36">
        <v>52.20931451345276</v>
      </c>
      <c r="E23" s="35">
        <v>243778.0599058634</v>
      </c>
      <c r="F23" s="36">
        <v>16.464815608933094</v>
      </c>
      <c r="G23" s="35">
        <v>306940.15403638454</v>
      </c>
      <c r="H23" s="37">
        <v>20.730795220612222</v>
      </c>
    </row>
    <row r="24" spans="1:8" ht="22.5" customHeight="1">
      <c r="A24" s="38" t="s">
        <v>28</v>
      </c>
    </row>
    <row r="25" spans="1:8">
      <c r="A25" s="38" t="s">
        <v>29</v>
      </c>
    </row>
  </sheetData>
  <mergeCells count="7">
    <mergeCell ref="A1:H1"/>
    <mergeCell ref="A3:H3"/>
    <mergeCell ref="A5:A8"/>
    <mergeCell ref="C5:D6"/>
    <mergeCell ref="E5:F6"/>
    <mergeCell ref="G5:H6"/>
    <mergeCell ref="B7:B8"/>
  </mergeCells>
  <printOptions horizontalCentered="1"/>
  <pageMargins left="0.78740157480314965" right="0.78740157480314965" top="0.59055118110236227" bottom="0.98425196850393704" header="0" footer="0"/>
  <pageSetup paperSize="9" scale="61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9.2.4</vt:lpstr>
      <vt:lpstr>'9.2.4'!Área_de_impresión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2025-11-17T13:14:45Z</dcterms:created>
  <dcterms:modified xsi:type="dcterms:W3CDTF">2025-11-17T13:14:47Z</dcterms:modified>
</cp:coreProperties>
</file>